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8012" windowHeight="12468"/>
  </bookViews>
  <sheets>
    <sheet name="Лист2" sheetId="2" r:id="rId1"/>
    <sheet name="Лист1" sheetId="1" state="hidden" r:id="rId2"/>
  </sheets>
  <definedNames>
    <definedName name="_xlnm.Print_Area" localSheetId="0">Лист2!$B$2:$H$33</definedName>
  </definedNames>
  <calcPr calcId="145621" concurrentCalc="0"/>
</workbook>
</file>

<file path=xl/calcChain.xml><?xml version="1.0" encoding="utf-8"?>
<calcChain xmlns="http://schemas.openxmlformats.org/spreadsheetml/2006/main">
  <c r="H8" i="2" l="1"/>
  <c r="H7" i="2"/>
  <c r="D9" i="2"/>
  <c r="E9" i="2"/>
  <c r="F9" i="2"/>
  <c r="G9" i="2"/>
  <c r="F7" i="1"/>
  <c r="E7" i="1"/>
  <c r="H9" i="2"/>
</calcChain>
</file>

<file path=xl/sharedStrings.xml><?xml version="1.0" encoding="utf-8"?>
<sst xmlns="http://schemas.openxmlformats.org/spreadsheetml/2006/main" count="40" uniqueCount="29">
  <si>
    <t>Приложение 5</t>
  </si>
  <si>
    <t>Детальные требования к товарам представлены в Конкурсном задании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</si>
  <si>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</si>
  <si>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</si>
  <si>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</si>
  <si>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Заполнению подлежат только выделенные серым цветом ячейки.</t>
  </si>
  <si>
    <t>Наименование товаров (работ, услуг)</t>
  </si>
  <si>
    <t>Технические, функциональные, качественные и другие характеристики товара (работ, услуг)</t>
  </si>
  <si>
    <t>Количество</t>
  </si>
  <si>
    <t>Итого:</t>
  </si>
  <si>
    <t>Объект страхования</t>
  </si>
  <si>
    <t>Срок признания/непризнания события страховым случаем</t>
  </si>
  <si>
    <t>Срок осуществления страховой выплаты.</t>
  </si>
  <si>
    <t>Банкоматы</t>
  </si>
  <si>
    <t>Терминалы</t>
  </si>
  <si>
    <t>Количество дней</t>
  </si>
  <si>
    <t>Общая сумма денежных средств, которая подлежит страхованию в банкоматах/терминалах, руб.</t>
  </si>
  <si>
    <t>Общая сумма страховой премии, руб./год</t>
  </si>
  <si>
    <t>Характеристики по срокам</t>
  </si>
  <si>
    <t>Страховой тариф в год, %%</t>
  </si>
  <si>
    <t>*перечень рисков приведен в тендерной документации</t>
  </si>
  <si>
    <t xml:space="preserve">Общая страховая сумма по оборудованию, руб. </t>
  </si>
  <si>
    <t>Риски*: стандартные имущественные
Срок: 1 год
Объекты страхования: 284 банкоматов  и 424 терминалов (+ 50 новых в течение 2016 года ) и наличность в них;
Территория страхования: РФ
Порядок оплаты страховой премии: поквартально</t>
  </si>
  <si>
    <t>страхование банкоматного и терминального оборудования ТКБ БАНК ПАО и наличности в нем</t>
  </si>
  <si>
    <t>Риски*: стандартные имущественные
Срок: 1 год
Объекты страхования: 248 банкоматов  и 661 терминалов (+ 250 новых в течение 2017 года ) и наличность в них;
Территория страхования: РФ
Порядок оплаты страховой премии: поквартально</t>
  </si>
  <si>
    <t>дата "___"_____________ 2016 г.</t>
  </si>
  <si>
    <t>к Конкурсной документации № 117-19/10/16</t>
  </si>
  <si>
    <t>Цена за единицу (руб.)</t>
  </si>
  <si>
    <t>Сумма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</si>
</sst>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8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" fontId="0" fillId="0" borderId="3" xfId="0" applyNumberFormat="1" applyBorder="1" applyAlignment="1">
      <alignment wrapText="1"/>
    </xf>
    <xf numFmtId="4" fontId="4" fillId="3" borderId="3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" fontId="5" fillId="5" borderId="4" xfId="0" applyNumberFormat="1" applyFont="1" applyFill="1" applyBorder="1"/>
    <xf numFmtId="4" fontId="5" fillId="5" borderId="3" xfId="0" applyNumberFormat="1" applyFont="1" applyFill="1" applyBorder="1"/>
    <xf numFmtId="2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9" fontId="5" fillId="5" borderId="3" xfId="0" applyNumberFormat="1" applyFont="1" applyFill="1" applyBorder="1"/>
    <xf numFmtId="49" fontId="6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/>
    <xf numFmtId="4" fontId="9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9" fontId="5" fillId="0" borderId="0" xfId="0" applyNumberFormat="1" applyFont="1" applyFill="1" applyBorder="1"/>
    <xf numFmtId="2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9" fontId="7" fillId="7" borderId="3" xfId="0" applyNumberFormat="1" applyFont="1" applyFill="1" applyBorder="1" applyAlignment="1">
      <alignment horizontal="center" vertical="center" wrapText="1"/>
    </xf>
    <xf numFmtId="0" fontId="0" fillId="7" borderId="3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3"/>
  <sheetViews>
    <sheetView tabSelected="1" zoomScaleNormal="100" zoomScaleSheetLayoutView="120" workbookViewId="0">
      <selection activeCell="F35" sqref="F35"/>
    </sheetView>
  </sheetViews>
  <sheetFormatPr defaultRowHeight="14.4"/>
  <cols>
    <col min="2" max="2" width="30.44140625" customWidth="1"/>
    <col min="3" max="3" width="29.33203125" customWidth="1"/>
    <col min="4" max="4" width="16.33203125" customWidth="1"/>
    <col min="5" max="5" width="24.6640625" customWidth="1"/>
    <col min="6" max="6" width="24.5546875" customWidth="1"/>
    <col min="7" max="7" width="16.88671875" customWidth="1"/>
    <col min="8" max="8" width="24.44140625" customWidth="1"/>
  </cols>
  <sheetData>
    <row r="2" spans="2:8" ht="15.6">
      <c r="H2" s="1" t="s">
        <v>0</v>
      </c>
    </row>
    <row r="3" spans="2:8" ht="15.6">
      <c r="H3" s="1" t="s">
        <v>26</v>
      </c>
    </row>
    <row r="4" spans="2:8">
      <c r="B4" s="30"/>
    </row>
    <row r="6" spans="2:8" ht="75" customHeight="1">
      <c r="B6" s="17" t="s">
        <v>10</v>
      </c>
      <c r="C6" s="17" t="s">
        <v>7</v>
      </c>
      <c r="D6" s="17" t="s">
        <v>8</v>
      </c>
      <c r="E6" s="17" t="s">
        <v>21</v>
      </c>
      <c r="F6" s="17" t="s">
        <v>16</v>
      </c>
      <c r="G6" s="17" t="s">
        <v>19</v>
      </c>
      <c r="H6" s="17" t="s">
        <v>17</v>
      </c>
    </row>
    <row r="7" spans="2:8" ht="210" customHeight="1">
      <c r="B7" s="22" t="s">
        <v>13</v>
      </c>
      <c r="C7" s="34" t="s">
        <v>24</v>
      </c>
      <c r="D7" s="25"/>
      <c r="E7" s="27">
        <v>48382749.219999999</v>
      </c>
      <c r="F7" s="27">
        <v>569877500</v>
      </c>
      <c r="G7" s="38"/>
      <c r="H7" s="28">
        <f>G7*(E7+F7)</f>
        <v>0</v>
      </c>
    </row>
    <row r="8" spans="2:8" ht="144" customHeight="1">
      <c r="B8" s="22" t="s">
        <v>14</v>
      </c>
      <c r="C8" s="35"/>
      <c r="D8" s="25"/>
      <c r="E8" s="27">
        <v>65986810.960000001</v>
      </c>
      <c r="F8" s="27">
        <v>549700000</v>
      </c>
      <c r="G8" s="38"/>
      <c r="H8" s="28">
        <f>G8*(E8+F8)</f>
        <v>0</v>
      </c>
    </row>
    <row r="9" spans="2:8">
      <c r="B9" s="19" t="s">
        <v>9</v>
      </c>
      <c r="C9" s="21"/>
      <c r="D9" s="21">
        <f t="shared" ref="D9:G9" si="0">D7+D8</f>
        <v>0</v>
      </c>
      <c r="E9" s="21">
        <f t="shared" si="0"/>
        <v>114369560.18000001</v>
      </c>
      <c r="F9" s="21">
        <f t="shared" si="0"/>
        <v>1119577500</v>
      </c>
      <c r="G9" s="24">
        <f t="shared" si="0"/>
        <v>0</v>
      </c>
      <c r="H9" s="21">
        <f>H7+H8</f>
        <v>0</v>
      </c>
    </row>
    <row r="10" spans="2:8" s="40" customFormat="1">
      <c r="B10" s="31"/>
      <c r="C10" s="32"/>
      <c r="D10" s="32"/>
      <c r="E10" s="32"/>
      <c r="F10" s="32"/>
      <c r="G10" s="33"/>
      <c r="H10" s="32"/>
    </row>
    <row r="11" spans="2:8">
      <c r="B11" s="31"/>
      <c r="C11" s="32"/>
      <c r="D11" s="32"/>
      <c r="E11" s="32"/>
      <c r="F11" s="32"/>
      <c r="G11" s="33"/>
      <c r="H11" s="32"/>
    </row>
    <row r="12" spans="2:8">
      <c r="B12" t="s">
        <v>20</v>
      </c>
    </row>
    <row r="16" spans="2:8">
      <c r="B16" s="26" t="s">
        <v>18</v>
      </c>
      <c r="C16" s="26" t="s">
        <v>15</v>
      </c>
    </row>
    <row r="17" spans="2:4" ht="26.4">
      <c r="B17" s="23" t="s">
        <v>11</v>
      </c>
      <c r="C17" s="39"/>
    </row>
    <row r="18" spans="2:4" ht="26.4">
      <c r="B18" s="23" t="s">
        <v>12</v>
      </c>
      <c r="C18" s="39"/>
    </row>
    <row r="22" spans="2:4" ht="15.6">
      <c r="B22" s="36" t="s">
        <v>1</v>
      </c>
      <c r="C22" s="36"/>
      <c r="D22" s="36"/>
    </row>
    <row r="23" spans="2:4" ht="15.6">
      <c r="B23" s="36" t="s">
        <v>5</v>
      </c>
      <c r="C23" s="36"/>
      <c r="D23" s="36"/>
    </row>
    <row r="24" spans="2:4" ht="15.6">
      <c r="B24" s="2" t="s">
        <v>25</v>
      </c>
      <c r="C24" s="3"/>
      <c r="D24" s="4"/>
    </row>
    <row r="27" spans="2:4" ht="15.6">
      <c r="B27" s="2" t="s">
        <v>2</v>
      </c>
      <c r="C27" s="3"/>
      <c r="D27" s="4"/>
    </row>
    <row r="28" spans="2:4" ht="15.6">
      <c r="B28" s="2"/>
      <c r="C28" s="3"/>
      <c r="D28" s="4"/>
    </row>
    <row r="29" spans="2:4" ht="15.6">
      <c r="B29" s="2"/>
      <c r="C29" s="3"/>
      <c r="D29" s="4"/>
    </row>
    <row r="30" spans="2:4" ht="15.6">
      <c r="B30" s="2"/>
      <c r="C30" s="5" t="s">
        <v>3</v>
      </c>
      <c r="D30" s="4"/>
    </row>
    <row r="31" spans="2:4" ht="15.6">
      <c r="B31" s="2"/>
      <c r="C31" s="5"/>
      <c r="D31" s="4"/>
    </row>
    <row r="32" spans="2:4">
      <c r="B32" s="37" t="s">
        <v>4</v>
      </c>
      <c r="C32" s="37"/>
      <c r="D32" s="37"/>
    </row>
    <row r="33" spans="2:4">
      <c r="B33" s="37"/>
      <c r="C33" s="37"/>
      <c r="D33" s="37"/>
    </row>
  </sheetData>
  <mergeCells count="4">
    <mergeCell ref="C7:C8"/>
    <mergeCell ref="B22:D22"/>
    <mergeCell ref="B23:D23"/>
    <mergeCell ref="B32:D33"/>
  </mergeCells>
  <pageMargins left="0.70866141732283472" right="0.70866141732283472" top="0.74803149606299213" bottom="0.74803149606299213" header="0.31496062992125984" footer="0.31496062992125984"/>
  <pageSetup paperSize="9" scale="78" fitToHeight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showGridLines="0" workbookViewId="0">
      <selection activeCell="B10" sqref="B10:D10"/>
    </sheetView>
  </sheetViews>
  <sheetFormatPr defaultRowHeight="14.4"/>
  <cols>
    <col min="1" max="1" width="3" customWidth="1"/>
    <col min="2" max="2" width="28.5546875" customWidth="1"/>
    <col min="3" max="3" width="31.6640625" customWidth="1"/>
    <col min="4" max="6" width="21.6640625" customWidth="1"/>
    <col min="7" max="7" width="19.33203125" customWidth="1"/>
  </cols>
  <sheetData>
    <row r="2" spans="2:14" ht="15.6">
      <c r="F2" s="1" t="s">
        <v>0</v>
      </c>
    </row>
    <row r="3" spans="2:14" ht="15.6">
      <c r="F3" s="1" t="s">
        <v>26</v>
      </c>
    </row>
    <row r="5" spans="2:14" ht="57.6">
      <c r="B5" s="16" t="s">
        <v>6</v>
      </c>
      <c r="C5" s="17" t="s">
        <v>7</v>
      </c>
      <c r="D5" s="18" t="s">
        <v>8</v>
      </c>
      <c r="E5" s="18" t="s">
        <v>27</v>
      </c>
      <c r="F5" s="18" t="s">
        <v>28</v>
      </c>
    </row>
    <row r="6" spans="2:14" ht="144">
      <c r="B6" s="29" t="s">
        <v>23</v>
      </c>
      <c r="C6" s="29" t="s">
        <v>22</v>
      </c>
      <c r="D6" s="15"/>
      <c r="E6" s="13"/>
      <c r="F6" s="14"/>
      <c r="I6" s="7"/>
      <c r="J6" s="7"/>
      <c r="K6" s="7"/>
      <c r="L6" s="7"/>
      <c r="M6" s="8"/>
    </row>
    <row r="7" spans="2:14">
      <c r="C7" s="8"/>
      <c r="D7" s="19" t="s">
        <v>9</v>
      </c>
      <c r="E7" s="20">
        <f>E6</f>
        <v>0</v>
      </c>
      <c r="F7" s="20">
        <f>F6</f>
        <v>0</v>
      </c>
      <c r="I7" s="9"/>
      <c r="J7" s="8"/>
      <c r="K7" s="8"/>
      <c r="L7" s="10"/>
      <c r="M7" s="8"/>
    </row>
    <row r="8" spans="2:14">
      <c r="B8" s="6"/>
      <c r="J8" s="9"/>
      <c r="K8" s="8"/>
      <c r="L8" s="8"/>
      <c r="M8" s="10"/>
      <c r="N8" s="8"/>
    </row>
    <row r="9" spans="2:14" ht="30" customHeight="1">
      <c r="B9" s="36" t="s">
        <v>1</v>
      </c>
      <c r="C9" s="36"/>
      <c r="D9" s="36"/>
      <c r="E9" s="11"/>
      <c r="F9" s="11"/>
    </row>
    <row r="10" spans="2:14" ht="33" customHeight="1">
      <c r="B10" s="36" t="s">
        <v>5</v>
      </c>
      <c r="C10" s="36"/>
      <c r="D10" s="36"/>
      <c r="E10" s="11"/>
      <c r="F10" s="11"/>
    </row>
    <row r="11" spans="2:14" ht="15.6">
      <c r="B11" s="2" t="s">
        <v>25</v>
      </c>
      <c r="C11" s="3"/>
      <c r="D11" s="4"/>
      <c r="E11" s="4"/>
      <c r="F11" s="4"/>
    </row>
    <row r="14" spans="2:14" ht="15.6">
      <c r="B14" s="2" t="s">
        <v>2</v>
      </c>
      <c r="C14" s="3"/>
      <c r="D14" s="4"/>
      <c r="E14" s="4"/>
      <c r="F14" s="4"/>
    </row>
    <row r="15" spans="2:14" ht="15.6">
      <c r="B15" s="2"/>
      <c r="C15" s="3"/>
      <c r="D15" s="4"/>
      <c r="E15" s="4"/>
      <c r="F15" s="4"/>
    </row>
    <row r="16" spans="2:14" ht="15.6">
      <c r="B16" s="2"/>
      <c r="C16" s="3"/>
      <c r="D16" s="4"/>
      <c r="E16" s="4"/>
      <c r="F16" s="4"/>
    </row>
    <row r="17" spans="2:6" ht="15.6">
      <c r="B17" s="2"/>
      <c r="C17" s="5" t="s">
        <v>3</v>
      </c>
      <c r="D17" s="4"/>
      <c r="E17" s="4"/>
      <c r="F17" s="4"/>
    </row>
    <row r="18" spans="2:6" ht="15.6">
      <c r="B18" s="2"/>
      <c r="C18" s="5"/>
      <c r="D18" s="4"/>
      <c r="E18" s="4"/>
      <c r="F18" s="4"/>
    </row>
    <row r="19" spans="2:6" ht="15.6">
      <c r="B19" s="37" t="s">
        <v>4</v>
      </c>
      <c r="C19" s="37"/>
      <c r="D19" s="37"/>
      <c r="E19" s="12"/>
      <c r="F19" s="12"/>
    </row>
    <row r="20" spans="2:6" ht="15.6">
      <c r="B20" s="37"/>
      <c r="C20" s="37"/>
      <c r="D20" s="37"/>
      <c r="E20" s="12"/>
      <c r="F20" s="12"/>
    </row>
  </sheetData>
  <mergeCells count="3">
    <mergeCell ref="B9:D9"/>
    <mergeCell ref="B10:D10"/>
    <mergeCell ref="B19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Сидорец Анастасия Михайловна</cp:lastModifiedBy>
  <cp:lastPrinted>2015-10-15T08:17:25Z</cp:lastPrinted>
  <dcterms:created xsi:type="dcterms:W3CDTF">2011-04-22T10:45:34Z</dcterms:created>
  <dcterms:modified xsi:type="dcterms:W3CDTF">2016-10-19T07:19:41Z</dcterms:modified>
</cp:coreProperties>
</file>